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ctarna\Desktop\Dokumenty\Vlaďka\Rozbory\2025\"/>
    </mc:Choice>
  </mc:AlternateContent>
  <bookViews>
    <workbookView xWindow="0" yWindow="0" windowWidth="23040" windowHeight="9192"/>
  </bookViews>
  <sheets>
    <sheet name="Návrh rozpočtu_2025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7" i="1"/>
  <c r="C15" i="1"/>
  <c r="C14" i="1" s="1"/>
  <c r="C13" i="1"/>
  <c r="C12" i="1"/>
  <c r="C9" i="1"/>
  <c r="C8" i="1"/>
  <c r="C7" i="1"/>
  <c r="C6" i="1" s="1"/>
  <c r="C20" i="1" s="1"/>
</calcChain>
</file>

<file path=xl/sharedStrings.xml><?xml version="1.0" encoding="utf-8"?>
<sst xmlns="http://schemas.openxmlformats.org/spreadsheetml/2006/main" count="22" uniqueCount="22">
  <si>
    <t>Základní škola a Mateřská škola Skřipov, okres Opava, příspěvková organizace, 747 45 Skřipov č. 120</t>
  </si>
  <si>
    <t>Návrh rozpočtu na rok: 2025</t>
  </si>
  <si>
    <t>V tisících korunách</t>
  </si>
  <si>
    <t>Výnosy celkem</t>
  </si>
  <si>
    <t>Příspěvek zřizovatele</t>
  </si>
  <si>
    <t>Investiční příspěvek zřizovatele</t>
  </si>
  <si>
    <t>Státní příspěvek</t>
  </si>
  <si>
    <t>Z toho:</t>
  </si>
  <si>
    <t>Evropský sociální fond - Výzva Zkvalitnění výuky</t>
  </si>
  <si>
    <t>Zúčtování 403 do výnosů</t>
  </si>
  <si>
    <t>Ostatní výnosy</t>
  </si>
  <si>
    <t>Náklady celkem</t>
  </si>
  <si>
    <t>Náklady</t>
  </si>
  <si>
    <t>Ostatní náklady - doplňková činnost</t>
  </si>
  <si>
    <t>Odpisy</t>
  </si>
  <si>
    <t>Investice</t>
  </si>
  <si>
    <t>Předpokládaný zisk z doplňkové činnosti</t>
  </si>
  <si>
    <t>Dne:</t>
  </si>
  <si>
    <t>Návrh zpracovala:</t>
  </si>
  <si>
    <t>Dagmar Horáčková, účetní</t>
  </si>
  <si>
    <t>Návrh schválila:</t>
  </si>
  <si>
    <t>Mgr. Bc. Eva Víchová, ředitelka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</si>
</sst>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č_-;\-* #,##0.00\ _K_č_-;_-* &quot;-&quot;??\ _K_č_-;_-@_-"/>
  </numFmts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name val="Calibri Light"/>
      <family val="2"/>
      <charset val="238"/>
    </font>
    <font>
      <i/>
      <sz val="10"/>
      <name val="Calibri Light"/>
      <family val="2"/>
      <charset val="238"/>
    </font>
    <font>
      <i/>
      <sz val="9"/>
      <name val="Arial"/>
      <family val="2"/>
      <charset val="238"/>
    </font>
    <font>
      <i/>
      <sz val="10"/>
      <color rgb="FF0000FF"/>
      <name val="Calibri Light"/>
      <family val="2"/>
      <charset val="238"/>
    </font>
    <font>
      <i/>
      <sz val="10"/>
      <color rgb="FF0000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3" fontId="0" fillId="0" borderId="1" xfId="0" applyNumberFormat="1" applyBorder="1"/>
    <xf numFmtId="0" fontId="5" fillId="0" borderId="1" xfId="0" applyFont="1" applyBorder="1"/>
    <xf numFmtId="0" fontId="1" fillId="2" borderId="1" xfId="0" applyFont="1" applyFill="1" applyBorder="1"/>
    <xf numFmtId="3" fontId="0" fillId="2" borderId="1" xfId="0" applyNumberFormat="1" applyFill="1" applyBorder="1"/>
    <xf numFmtId="0" fontId="4" fillId="0" borderId="2" xfId="0" applyFont="1" applyBorder="1"/>
    <xf numFmtId="3" fontId="0" fillId="0" borderId="2" xfId="1" applyNumberFormat="1" applyFont="1" applyBorder="1"/>
    <xf numFmtId="0" fontId="4" fillId="0" borderId="0" xfId="0" applyFont="1" applyBorder="1"/>
    <xf numFmtId="3" fontId="0" fillId="0" borderId="0" xfId="0" applyNumberFormat="1" applyBorder="1"/>
    <xf numFmtId="0" fontId="5" fillId="0" borderId="0" xfId="0" applyFont="1" applyFill="1" applyBorder="1"/>
    <xf numFmtId="3" fontId="2" fillId="0" borderId="0" xfId="0" applyNumberFormat="1" applyFont="1"/>
    <xf numFmtId="0" fontId="6" fillId="0" borderId="0" xfId="0" applyFont="1"/>
    <xf numFmtId="14" fontId="6" fillId="0" borderId="0" xfId="0" applyNumberFormat="1" applyFont="1"/>
    <xf numFmtId="0" fontId="6" fillId="0" borderId="3" xfId="0" applyFont="1" applyBorder="1"/>
    <xf numFmtId="0" fontId="7" fillId="0" borderId="1" xfId="0" applyFont="1" applyBorder="1" applyAlignment="1">
      <alignment wrapText="1"/>
    </xf>
    <xf numFmtId="3" fontId="8" fillId="0" borderId="1" xfId="0" applyNumberFormat="1" applyFont="1" applyBorder="1"/>
    <xf numFmtId="0" fontId="0" fillId="3" borderId="1" xfId="0" applyFill="1" applyBorder="1"/>
    <xf numFmtId="3" fontId="0" fillId="3" borderId="1" xfId="0" applyNumberFormat="1" applyFill="1" applyBorder="1"/>
    <xf numFmtId="0" fontId="2" fillId="0" borderId="0" xfId="0" applyFont="1" applyAlignment="1">
      <alignment horizontal="left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zpo&#269;et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  <sheetName val="Příloha"/>
      <sheetName val="Návrh_výpočet"/>
      <sheetName val="Návrh rozpočtu_2025"/>
    </sheetNames>
    <sheetDataSet>
      <sheetData sheetId="0"/>
      <sheetData sheetId="1"/>
      <sheetData sheetId="2">
        <row r="4">
          <cell r="C4">
            <v>3067.9996000000001</v>
          </cell>
        </row>
        <row r="5">
          <cell r="C5">
            <v>130</v>
          </cell>
        </row>
        <row r="6">
          <cell r="C6">
            <v>22350</v>
          </cell>
        </row>
        <row r="7">
          <cell r="C7">
            <v>66</v>
          </cell>
        </row>
        <row r="9">
          <cell r="C9">
            <v>208</v>
          </cell>
        </row>
        <row r="10">
          <cell r="C10">
            <v>25626.087599999999</v>
          </cell>
        </row>
        <row r="17">
          <cell r="C17">
            <v>106.91200000000001</v>
          </cell>
        </row>
        <row r="19">
          <cell r="C19">
            <v>130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5"/>
  <sheetViews>
    <sheetView tabSelected="1" workbookViewId="0">
      <selection activeCell="I12" sqref="I12"/>
    </sheetView>
  </sheetViews>
  <sheetFormatPr defaultRowHeight="13.2" x14ac:dyDescent="0.25"/>
  <cols>
    <col min="1" max="1" width="14.5546875" bestFit="1" customWidth="1"/>
    <col min="2" max="2" width="38.44140625" customWidth="1"/>
    <col min="3" max="3" width="16.88671875" bestFit="1" customWidth="1"/>
  </cols>
  <sheetData>
    <row r="2" spans="2:3" x14ac:dyDescent="0.25">
      <c r="B2" s="21" t="s">
        <v>0</v>
      </c>
      <c r="C2" s="21"/>
    </row>
    <row r="3" spans="2:3" x14ac:dyDescent="0.25">
      <c r="B3" s="21"/>
      <c r="C3" s="21"/>
    </row>
    <row r="5" spans="2:3" x14ac:dyDescent="0.25">
      <c r="B5" s="1" t="s">
        <v>1</v>
      </c>
      <c r="C5" s="2" t="s">
        <v>2</v>
      </c>
    </row>
    <row r="6" spans="2:3" x14ac:dyDescent="0.25">
      <c r="B6" s="19" t="s">
        <v>3</v>
      </c>
      <c r="C6" s="20">
        <f>C7+C8+C9+C12+C13</f>
        <v>26582.999599999999</v>
      </c>
    </row>
    <row r="7" spans="2:3" ht="13.8" x14ac:dyDescent="0.3">
      <c r="B7" s="3" t="s">
        <v>4</v>
      </c>
      <c r="C7" s="4">
        <f>[1]Návrh_výpočet!C4</f>
        <v>3067.9996000000001</v>
      </c>
    </row>
    <row r="8" spans="2:3" ht="13.8" x14ac:dyDescent="0.3">
      <c r="B8" s="3" t="s">
        <v>5</v>
      </c>
      <c r="C8" s="4">
        <f>[1]Návrh_výpočet!C5</f>
        <v>130</v>
      </c>
    </row>
    <row r="9" spans="2:3" ht="13.8" x14ac:dyDescent="0.3">
      <c r="B9" s="3" t="s">
        <v>6</v>
      </c>
      <c r="C9" s="4">
        <f>[1]Návrh_výpočet!C6</f>
        <v>22350</v>
      </c>
    </row>
    <row r="10" spans="2:3" ht="13.8" x14ac:dyDescent="0.3">
      <c r="B10" s="5" t="s">
        <v>7</v>
      </c>
      <c r="C10" s="4"/>
    </row>
    <row r="11" spans="2:3" ht="13.8" customHeight="1" x14ac:dyDescent="0.3">
      <c r="B11" s="17" t="s">
        <v>8</v>
      </c>
      <c r="C11" s="18">
        <v>350</v>
      </c>
    </row>
    <row r="12" spans="2:3" ht="13.8" x14ac:dyDescent="0.3">
      <c r="B12" s="3" t="s">
        <v>9</v>
      </c>
      <c r="C12" s="4">
        <f>[1]Návrh_výpočet!C7</f>
        <v>66</v>
      </c>
    </row>
    <row r="13" spans="2:3" ht="13.8" x14ac:dyDescent="0.3">
      <c r="B13" s="3" t="s">
        <v>10</v>
      </c>
      <c r="C13" s="4">
        <f>[1]Návrh_výpočet!C9+740+21</f>
        <v>969</v>
      </c>
    </row>
    <row r="14" spans="2:3" x14ac:dyDescent="0.25">
      <c r="B14" s="6" t="s">
        <v>11</v>
      </c>
      <c r="C14" s="7">
        <f>SUM(C15:C18)</f>
        <v>26562.999599999999</v>
      </c>
    </row>
    <row r="15" spans="2:3" ht="13.8" x14ac:dyDescent="0.3">
      <c r="B15" s="8" t="s">
        <v>12</v>
      </c>
      <c r="C15" s="9">
        <f>[1]Návrh_výpočet!C10</f>
        <v>25626.087599999999</v>
      </c>
    </row>
    <row r="16" spans="2:3" ht="13.8" x14ac:dyDescent="0.3">
      <c r="B16" s="3" t="s">
        <v>13</v>
      </c>
      <c r="C16" s="4">
        <v>700</v>
      </c>
    </row>
    <row r="17" spans="1:3" ht="13.8" x14ac:dyDescent="0.3">
      <c r="B17" s="3" t="s">
        <v>14</v>
      </c>
      <c r="C17" s="4">
        <f>[1]Návrh_výpočet!C17</f>
        <v>106.91200000000001</v>
      </c>
    </row>
    <row r="18" spans="1:3" ht="13.8" x14ac:dyDescent="0.3">
      <c r="B18" s="3" t="s">
        <v>15</v>
      </c>
      <c r="C18" s="4">
        <f>[1]Návrh_výpočet!C19</f>
        <v>130</v>
      </c>
    </row>
    <row r="19" spans="1:3" ht="13.8" x14ac:dyDescent="0.3">
      <c r="B19" s="10"/>
      <c r="C19" s="11"/>
    </row>
    <row r="20" spans="1:3" ht="13.8" x14ac:dyDescent="0.3">
      <c r="B20" s="12" t="s">
        <v>16</v>
      </c>
      <c r="C20" s="13">
        <f>C6-C14</f>
        <v>20</v>
      </c>
    </row>
    <row r="23" spans="1:3" x14ac:dyDescent="0.25">
      <c r="A23" s="14" t="s">
        <v>17</v>
      </c>
      <c r="B23" s="14"/>
      <c r="C23" s="15">
        <v>45618</v>
      </c>
    </row>
    <row r="24" spans="1:3" x14ac:dyDescent="0.25">
      <c r="A24" s="14" t="s">
        <v>18</v>
      </c>
      <c r="B24" s="14" t="s">
        <v>19</v>
      </c>
      <c r="C24" s="14"/>
    </row>
    <row r="25" spans="1:3" x14ac:dyDescent="0.25">
      <c r="A25" s="14" t="s">
        <v>20</v>
      </c>
      <c r="B25" s="14" t="s">
        <v>21</v>
      </c>
      <c r="C25" s="16"/>
    </row>
  </sheetData>
  <mergeCells count="1">
    <mergeCell ref="B2:C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rozpočtu_2025</vt:lpstr>
    </vt:vector>
  </TitlesOfParts>
  <Company>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uctarna</dc:creator>
  <cp:lastModifiedBy>uctarna</cp:lastModifiedBy>
  <dcterms:created xsi:type="dcterms:W3CDTF">2024-11-25T08:43:45Z</dcterms:created>
  <dcterms:modified xsi:type="dcterms:W3CDTF">2024-11-25T08:51:20Z</dcterms:modified>
</cp:coreProperties>
</file>